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2026 TÂN THÀNH\CÔNG KHAI\"/>
    </mc:Choice>
  </mc:AlternateContent>
  <xr:revisionPtr revIDLastSave="0" documentId="13_ncr:1_{4C3531DD-2FD8-4942-B0E2-57F1AD6A40C8}" xr6:coauthVersionLast="47" xr6:coauthVersionMax="47" xr10:uidLastSave="{00000000-0000-0000-0000-000000000000}"/>
  <bookViews>
    <workbookView xWindow="-108" yWindow="-108" windowWidth="23256" windowHeight="12576" xr2:uid="{A79EE14A-AEF1-4CD0-81B7-CB6F59148BB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5" i="1" l="1"/>
  <c r="E26" i="1"/>
  <c r="E27" i="1"/>
  <c r="E28" i="1"/>
  <c r="C23" i="1"/>
  <c r="C22" i="1" s="1"/>
  <c r="C21" i="1" l="1"/>
  <c r="D23" i="1" l="1"/>
  <c r="D22" i="1" l="1"/>
  <c r="D21" i="1" s="1"/>
  <c r="E23" i="1"/>
  <c r="E21" i="1" l="1"/>
  <c r="E22" i="1"/>
</calcChain>
</file>

<file path=xl/sharedStrings.xml><?xml version="1.0" encoding="utf-8"?>
<sst xmlns="http://schemas.openxmlformats.org/spreadsheetml/2006/main" count="47" uniqueCount="41">
  <si>
    <t>Mẫu biểu số 75</t>
  </si>
  <si>
    <t>CÔNG KHAI THƯC HIỆN DỰ TOÁN THU - CHI NGÂN SÁCH</t>
  </si>
  <si>
    <t>Số TT</t>
  </si>
  <si>
    <t>Nội dung</t>
  </si>
  <si>
    <t>Dự toán năm</t>
  </si>
  <si>
    <t>Ước thực hiện 6 tháng</t>
  </si>
  <si>
    <t>Ước thực hiện 6 tháng so với cùng kỳ năm trước</t>
  </si>
  <si>
    <t>A</t>
  </si>
  <si>
    <t>Tổng số thu, chi ngân sách phí, lệ phí</t>
  </si>
  <si>
    <t>I</t>
  </si>
  <si>
    <t>Số thu phí, lệ phí</t>
  </si>
  <si>
    <t>Lệ phí</t>
  </si>
  <si>
    <t>Phí</t>
  </si>
  <si>
    <t>II</t>
  </si>
  <si>
    <t>Chi từ nguồn thu phí được để lại</t>
  </si>
  <si>
    <t>Chi sự nghiệp</t>
  </si>
  <si>
    <t>Chi quản lý hành chính</t>
  </si>
  <si>
    <t>III</t>
  </si>
  <si>
    <t>Số phí , lệ phí nộp ngân sách nhà nước</t>
  </si>
  <si>
    <t>B</t>
  </si>
  <si>
    <t>Dự toán chi ngân sách nhà nước</t>
  </si>
  <si>
    <t>Nguồn ngân sách trong nước</t>
  </si>
  <si>
    <t>Chi sự nghiệp khoa học, công nghệ, đổi mới sáng tạo và chuyển đổi số</t>
  </si>
  <si>
    <t>Chi sự nghiệp giáo dục và đào tạo</t>
  </si>
  <si>
    <t>Chi sự nghiệp y tế, dân số và gia đình</t>
  </si>
  <si>
    <t>Chi đảm bảo xã hội</t>
  </si>
  <si>
    <t>Chi hoạt động kinh tế</t>
  </si>
  <si>
    <t>Chi sự nghiệp bảo vệ môi trường</t>
  </si>
  <si>
    <t>chi sự nghiệp văn hóa thông tin</t>
  </si>
  <si>
    <t xml:space="preserve">Chi sự nghiệp phát thanh, truyền hình, thông tấn </t>
  </si>
  <si>
    <t>Chi sự nghiệp thể dục thể thao</t>
  </si>
  <si>
    <t>Nguồn viện trợ</t>
  </si>
  <si>
    <t>Nguồn vay nợ nước ngoài</t>
  </si>
  <si>
    <t>Ước thực hiện 6 tháng/ Dự toán năm (%)</t>
  </si>
  <si>
    <t>Chi chương trình mục tiêu quốc gia</t>
  </si>
  <si>
    <t>ĐVT: Triệu đồng</t>
  </si>
  <si>
    <t xml:space="preserve">           Căn cứ Nghị định số 73/2026/NĐ-CP ngày 10/3/2026 của Chính phủ quy định chi tiết thi hành một số điều của Luật Ngân sách nhà nước</t>
  </si>
  <si>
    <t xml:space="preserve">           Căn cứ Thông tư số 26/2026/TT-BTC ngày 25 tháng 03 năm 2026 của Bộ Tài chính quy định chi tiết và hướng dẫn thi hành một số điều của Nghị định số 73/2026/NĐ-CP ngày 10 tháng 3 năm 2026 của Chính phủ quy định chi tiết và hướng dẫn thi hành một số điều của Luật Ngân sách nhà nước.</t>
  </si>
  <si>
    <t xml:space="preserve">           UBND xã Tân Thành công khai tình hình thực hiện dự toán thu - chi ngân sách 06 tháng năm 2026 như sau:</t>
  </si>
  <si>
    <t>6 tháng đầu năm 2026</t>
  </si>
  <si>
    <t>UBND xã Tân Thành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</si>
</sst>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Times New Roman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vertical="center" wrapText="1"/>
    </xf>
    <xf numFmtId="0" fontId="3" fillId="0" borderId="2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3" fontId="2" fillId="0" borderId="1" xfId="0" applyNumberFormat="1" applyFont="1" applyBorder="1"/>
    <xf numFmtId="0" fontId="2" fillId="0" borderId="0" xfId="0" applyFont="1"/>
    <xf numFmtId="0" fontId="1" fillId="0" borderId="1" xfId="0" applyFont="1" applyBorder="1"/>
    <xf numFmtId="3" fontId="1" fillId="0" borderId="1" xfId="0" applyNumberFormat="1" applyFont="1" applyBorder="1"/>
    <xf numFmtId="2" fontId="2" fillId="0" borderId="1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wrapText="1"/>
    </xf>
    <xf numFmtId="3" fontId="1" fillId="0" borderId="0" xfId="0" applyNumberFormat="1" applyFont="1"/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67034-A053-466D-ABA7-318B44A7FAAB}">
  <dimension ref="A1:F55"/>
  <sheetViews>
    <sheetView tabSelected="1" workbookViewId="0">
      <selection activeCell="I9" sqref="I9"/>
    </sheetView>
  </sheetViews>
  <sheetFormatPr defaultRowHeight="15.6" x14ac:dyDescent="0.3"/>
  <cols>
    <col min="1" max="1" width="5.8984375" style="1" customWidth="1"/>
    <col min="2" max="2" width="33.69921875" style="1" customWidth="1"/>
    <col min="3" max="4" width="9.59765625" style="1" customWidth="1"/>
    <col min="5" max="5" width="10.59765625" style="1" customWidth="1"/>
    <col min="6" max="6" width="12.19921875" style="1" customWidth="1"/>
    <col min="7" max="16384" width="8.796875" style="1"/>
  </cols>
  <sheetData>
    <row r="1" spans="1:6" ht="19.8" customHeight="1" x14ac:dyDescent="0.3">
      <c r="A1" s="12" t="s">
        <v>40</v>
      </c>
      <c r="E1" s="2" t="s">
        <v>0</v>
      </c>
      <c r="F1" s="2"/>
    </row>
    <row r="2" spans="1:6" ht="19.8" customHeight="1" x14ac:dyDescent="0.3">
      <c r="A2" s="3" t="s">
        <v>1</v>
      </c>
      <c r="B2" s="3"/>
      <c r="C2" s="3"/>
      <c r="D2" s="3"/>
      <c r="E2" s="3"/>
      <c r="F2" s="3"/>
    </row>
    <row r="3" spans="1:6" ht="19.8" customHeight="1" x14ac:dyDescent="0.3">
      <c r="A3" s="3" t="s">
        <v>39</v>
      </c>
      <c r="B3" s="3"/>
      <c r="C3" s="3"/>
      <c r="D3" s="3"/>
      <c r="E3" s="3"/>
      <c r="F3" s="3"/>
    </row>
    <row r="4" spans="1:6" ht="10.8" customHeight="1" x14ac:dyDescent="0.3"/>
    <row r="5" spans="1:6" ht="30" customHeight="1" x14ac:dyDescent="0.3">
      <c r="A5" s="4" t="s">
        <v>36</v>
      </c>
      <c r="B5" s="4"/>
      <c r="C5" s="4"/>
      <c r="D5" s="4"/>
      <c r="E5" s="4"/>
      <c r="F5" s="4"/>
    </row>
    <row r="6" spans="1:6" ht="66.599999999999994" customHeight="1" x14ac:dyDescent="0.3">
      <c r="A6" s="5" t="s">
        <v>37</v>
      </c>
      <c r="B6" s="5"/>
      <c r="C6" s="5"/>
      <c r="D6" s="5"/>
      <c r="E6" s="5"/>
      <c r="F6" s="5"/>
    </row>
    <row r="7" spans="1:6" ht="34.200000000000003" customHeight="1" x14ac:dyDescent="0.3">
      <c r="A7" s="5" t="s">
        <v>38</v>
      </c>
      <c r="B7" s="5"/>
      <c r="C7" s="5"/>
      <c r="D7" s="5"/>
      <c r="E7" s="5"/>
      <c r="F7" s="5"/>
    </row>
    <row r="8" spans="1:6" ht="15.6" customHeight="1" x14ac:dyDescent="0.3">
      <c r="E8" s="6" t="s">
        <v>35</v>
      </c>
      <c r="F8" s="6"/>
    </row>
    <row r="9" spans="1:6" ht="82.8" customHeight="1" x14ac:dyDescent="0.3">
      <c r="A9" s="19" t="s">
        <v>2</v>
      </c>
      <c r="B9" s="19" t="s">
        <v>3</v>
      </c>
      <c r="C9" s="19" t="s">
        <v>4</v>
      </c>
      <c r="D9" s="19" t="s">
        <v>5</v>
      </c>
      <c r="E9" s="19" t="s">
        <v>33</v>
      </c>
      <c r="F9" s="19" t="s">
        <v>6</v>
      </c>
    </row>
    <row r="10" spans="1:6" x14ac:dyDescent="0.3">
      <c r="A10" s="7">
        <v>1</v>
      </c>
      <c r="B10" s="7">
        <v>2</v>
      </c>
      <c r="C10" s="8">
        <v>3</v>
      </c>
      <c r="D10" s="8">
        <v>4</v>
      </c>
      <c r="E10" s="7">
        <v>5</v>
      </c>
      <c r="F10" s="7">
        <v>6</v>
      </c>
    </row>
    <row r="11" spans="1:6" s="12" customFormat="1" x14ac:dyDescent="0.3">
      <c r="A11" s="9" t="s">
        <v>7</v>
      </c>
      <c r="B11" s="10" t="s">
        <v>8</v>
      </c>
      <c r="C11" s="11"/>
      <c r="D11" s="11"/>
      <c r="E11" s="10"/>
      <c r="F11" s="10"/>
    </row>
    <row r="12" spans="1:6" s="12" customFormat="1" x14ac:dyDescent="0.3">
      <c r="A12" s="9" t="s">
        <v>9</v>
      </c>
      <c r="B12" s="10" t="s">
        <v>10</v>
      </c>
      <c r="C12" s="11"/>
      <c r="D12" s="11"/>
      <c r="E12" s="10"/>
      <c r="F12" s="10"/>
    </row>
    <row r="13" spans="1:6" x14ac:dyDescent="0.3">
      <c r="A13" s="7">
        <v>1</v>
      </c>
      <c r="B13" s="13" t="s">
        <v>11</v>
      </c>
      <c r="C13" s="14"/>
      <c r="D13" s="14"/>
      <c r="E13" s="13"/>
      <c r="F13" s="13"/>
    </row>
    <row r="14" spans="1:6" x14ac:dyDescent="0.3">
      <c r="A14" s="7">
        <v>2</v>
      </c>
      <c r="B14" s="13" t="s">
        <v>12</v>
      </c>
      <c r="C14" s="14"/>
      <c r="D14" s="14"/>
      <c r="E14" s="13"/>
      <c r="F14" s="13"/>
    </row>
    <row r="15" spans="1:6" s="12" customFormat="1" x14ac:dyDescent="0.3">
      <c r="A15" s="9" t="s">
        <v>13</v>
      </c>
      <c r="B15" s="10" t="s">
        <v>14</v>
      </c>
      <c r="C15" s="11"/>
      <c r="D15" s="11"/>
      <c r="E15" s="10"/>
      <c r="F15" s="10"/>
    </row>
    <row r="16" spans="1:6" x14ac:dyDescent="0.3">
      <c r="A16" s="7">
        <v>1</v>
      </c>
      <c r="B16" s="13" t="s">
        <v>15</v>
      </c>
      <c r="C16" s="14"/>
      <c r="D16" s="14"/>
      <c r="E16" s="13"/>
      <c r="F16" s="13"/>
    </row>
    <row r="17" spans="1:6" x14ac:dyDescent="0.3">
      <c r="A17" s="7">
        <v>2</v>
      </c>
      <c r="B17" s="13" t="s">
        <v>16</v>
      </c>
      <c r="C17" s="14"/>
      <c r="D17" s="14"/>
      <c r="E17" s="13"/>
      <c r="F17" s="13"/>
    </row>
    <row r="18" spans="1:6" s="12" customFormat="1" x14ac:dyDescent="0.3">
      <c r="A18" s="9" t="s">
        <v>17</v>
      </c>
      <c r="B18" s="10" t="s">
        <v>18</v>
      </c>
      <c r="C18" s="11"/>
      <c r="D18" s="11"/>
      <c r="E18" s="10"/>
      <c r="F18" s="10"/>
    </row>
    <row r="19" spans="1:6" x14ac:dyDescent="0.3">
      <c r="A19" s="7">
        <v>1</v>
      </c>
      <c r="B19" s="13" t="s">
        <v>11</v>
      </c>
      <c r="C19" s="14"/>
      <c r="D19" s="14"/>
      <c r="E19" s="13"/>
      <c r="F19" s="13"/>
    </row>
    <row r="20" spans="1:6" x14ac:dyDescent="0.3">
      <c r="A20" s="7">
        <v>2</v>
      </c>
      <c r="B20" s="13" t="s">
        <v>12</v>
      </c>
      <c r="C20" s="14"/>
      <c r="D20" s="14"/>
      <c r="E20" s="13"/>
      <c r="F20" s="13"/>
    </row>
    <row r="21" spans="1:6" s="12" customFormat="1" x14ac:dyDescent="0.3">
      <c r="A21" s="9" t="s">
        <v>19</v>
      </c>
      <c r="B21" s="10" t="s">
        <v>20</v>
      </c>
      <c r="C21" s="11">
        <f>C22</f>
        <v>152290</v>
      </c>
      <c r="D21" s="11">
        <f>D22</f>
        <v>51766</v>
      </c>
      <c r="E21" s="15">
        <f>(D21/C21)*100</f>
        <v>33.99172631164226</v>
      </c>
      <c r="F21" s="10"/>
    </row>
    <row r="22" spans="1:6" s="12" customFormat="1" x14ac:dyDescent="0.3">
      <c r="A22" s="9" t="s">
        <v>9</v>
      </c>
      <c r="B22" s="10" t="s">
        <v>21</v>
      </c>
      <c r="C22" s="11">
        <f>SUM(C23:C33)</f>
        <v>152290</v>
      </c>
      <c r="D22" s="11">
        <f>SUM(D23:D32)</f>
        <v>51766</v>
      </c>
      <c r="E22" s="15">
        <f t="shared" ref="E22:E28" si="0">(D22/C22)*100</f>
        <v>33.99172631164226</v>
      </c>
      <c r="F22" s="10"/>
    </row>
    <row r="23" spans="1:6" x14ac:dyDescent="0.3">
      <c r="A23" s="7">
        <v>1</v>
      </c>
      <c r="B23" s="13" t="s">
        <v>16</v>
      </c>
      <c r="C23" s="14">
        <f>1512+1646+30489+665+2773+402+486</f>
        <v>37973</v>
      </c>
      <c r="D23" s="14">
        <f>934+8599</f>
        <v>9533</v>
      </c>
      <c r="E23" s="16">
        <f t="shared" si="0"/>
        <v>25.104679640797407</v>
      </c>
      <c r="F23" s="13"/>
    </row>
    <row r="24" spans="1:6" ht="31.2" x14ac:dyDescent="0.3">
      <c r="A24" s="7">
        <v>2</v>
      </c>
      <c r="B24" s="17" t="s">
        <v>22</v>
      </c>
      <c r="C24" s="14"/>
      <c r="D24" s="14"/>
      <c r="E24" s="16"/>
      <c r="F24" s="13"/>
    </row>
    <row r="25" spans="1:6" x14ac:dyDescent="0.3">
      <c r="A25" s="7">
        <v>3</v>
      </c>
      <c r="B25" s="13" t="s">
        <v>23</v>
      </c>
      <c r="C25" s="14">
        <v>91223</v>
      </c>
      <c r="D25" s="14">
        <v>37488</v>
      </c>
      <c r="E25" s="16">
        <f t="shared" si="0"/>
        <v>41.094899312673341</v>
      </c>
      <c r="F25" s="13"/>
    </row>
    <row r="26" spans="1:6" x14ac:dyDescent="0.3">
      <c r="A26" s="7">
        <v>4</v>
      </c>
      <c r="B26" s="13" t="s">
        <v>24</v>
      </c>
      <c r="C26" s="14">
        <v>3698</v>
      </c>
      <c r="D26" s="14">
        <v>1583</v>
      </c>
      <c r="E26" s="16">
        <f t="shared" si="0"/>
        <v>42.806922660897783</v>
      </c>
      <c r="F26" s="13"/>
    </row>
    <row r="27" spans="1:6" x14ac:dyDescent="0.3">
      <c r="A27" s="7">
        <v>5</v>
      </c>
      <c r="B27" s="13" t="s">
        <v>25</v>
      </c>
      <c r="C27" s="14">
        <v>7349</v>
      </c>
      <c r="D27" s="14">
        <v>2382</v>
      </c>
      <c r="E27" s="16">
        <f t="shared" si="0"/>
        <v>32.412573139202614</v>
      </c>
      <c r="F27" s="13"/>
    </row>
    <row r="28" spans="1:6" x14ac:dyDescent="0.3">
      <c r="A28" s="7">
        <v>6</v>
      </c>
      <c r="B28" s="13" t="s">
        <v>26</v>
      </c>
      <c r="C28" s="14">
        <v>3116</v>
      </c>
      <c r="D28" s="14">
        <v>780</v>
      </c>
      <c r="E28" s="16">
        <f t="shared" si="0"/>
        <v>25.032092426187418</v>
      </c>
      <c r="F28" s="13"/>
    </row>
    <row r="29" spans="1:6" x14ac:dyDescent="0.3">
      <c r="A29" s="7">
        <v>7</v>
      </c>
      <c r="B29" s="13" t="s">
        <v>27</v>
      </c>
      <c r="C29" s="14"/>
      <c r="D29" s="14"/>
      <c r="E29" s="16"/>
      <c r="F29" s="13"/>
    </row>
    <row r="30" spans="1:6" x14ac:dyDescent="0.3">
      <c r="A30" s="7">
        <v>8</v>
      </c>
      <c r="B30" s="13" t="s">
        <v>28</v>
      </c>
      <c r="C30" s="14">
        <v>195</v>
      </c>
      <c r="D30" s="14"/>
      <c r="E30" s="16"/>
      <c r="F30" s="13"/>
    </row>
    <row r="31" spans="1:6" ht="31.2" x14ac:dyDescent="0.3">
      <c r="A31" s="7">
        <v>9</v>
      </c>
      <c r="B31" s="17" t="s">
        <v>29</v>
      </c>
      <c r="C31" s="14"/>
      <c r="D31" s="14"/>
      <c r="E31" s="16"/>
      <c r="F31" s="13"/>
    </row>
    <row r="32" spans="1:6" x14ac:dyDescent="0.3">
      <c r="A32" s="7">
        <v>10</v>
      </c>
      <c r="B32" s="13" t="s">
        <v>30</v>
      </c>
      <c r="C32" s="14">
        <v>194</v>
      </c>
      <c r="D32" s="14"/>
      <c r="E32" s="16"/>
      <c r="F32" s="13"/>
    </row>
    <row r="33" spans="1:6" x14ac:dyDescent="0.3">
      <c r="A33" s="7">
        <v>11</v>
      </c>
      <c r="B33" s="13" t="s">
        <v>34</v>
      </c>
      <c r="C33" s="14">
        <v>8542</v>
      </c>
      <c r="D33" s="14"/>
      <c r="E33" s="16"/>
      <c r="F33" s="13"/>
    </row>
    <row r="34" spans="1:6" s="12" customFormat="1" x14ac:dyDescent="0.3">
      <c r="A34" s="9" t="s">
        <v>13</v>
      </c>
      <c r="B34" s="10" t="s">
        <v>31</v>
      </c>
      <c r="C34" s="11"/>
      <c r="D34" s="11"/>
      <c r="E34" s="10"/>
      <c r="F34" s="10"/>
    </row>
    <row r="35" spans="1:6" s="12" customFormat="1" x14ac:dyDescent="0.3">
      <c r="A35" s="9" t="s">
        <v>17</v>
      </c>
      <c r="B35" s="10" t="s">
        <v>32</v>
      </c>
      <c r="C35" s="11"/>
      <c r="D35" s="11"/>
      <c r="E35" s="10"/>
      <c r="F35" s="10"/>
    </row>
    <row r="36" spans="1:6" x14ac:dyDescent="0.3">
      <c r="C36" s="18"/>
      <c r="D36" s="18"/>
    </row>
    <row r="37" spans="1:6" x14ac:dyDescent="0.3">
      <c r="C37" s="18"/>
      <c r="D37" s="18"/>
    </row>
    <row r="38" spans="1:6" x14ac:dyDescent="0.3">
      <c r="C38" s="18"/>
      <c r="D38" s="18"/>
    </row>
    <row r="39" spans="1:6" x14ac:dyDescent="0.3">
      <c r="C39" s="18"/>
      <c r="D39" s="18"/>
    </row>
    <row r="40" spans="1:6" x14ac:dyDescent="0.3">
      <c r="C40" s="18"/>
      <c r="D40" s="18"/>
    </row>
    <row r="41" spans="1:6" x14ac:dyDescent="0.3">
      <c r="C41" s="18"/>
      <c r="D41" s="18"/>
    </row>
    <row r="42" spans="1:6" x14ac:dyDescent="0.3">
      <c r="C42" s="18"/>
      <c r="D42" s="18"/>
    </row>
    <row r="43" spans="1:6" x14ac:dyDescent="0.3">
      <c r="C43" s="18"/>
      <c r="D43" s="18"/>
    </row>
    <row r="44" spans="1:6" x14ac:dyDescent="0.3">
      <c r="C44" s="18"/>
      <c r="D44" s="18"/>
    </row>
    <row r="45" spans="1:6" x14ac:dyDescent="0.3">
      <c r="C45" s="18"/>
      <c r="D45" s="18"/>
    </row>
    <row r="46" spans="1:6" x14ac:dyDescent="0.3">
      <c r="C46" s="18"/>
      <c r="D46" s="18"/>
    </row>
    <row r="47" spans="1:6" x14ac:dyDescent="0.3">
      <c r="C47" s="18"/>
      <c r="D47" s="18"/>
    </row>
    <row r="48" spans="1:6" x14ac:dyDescent="0.3">
      <c r="C48" s="18"/>
      <c r="D48" s="18"/>
    </row>
    <row r="49" spans="3:4" x14ac:dyDescent="0.3">
      <c r="C49" s="18"/>
      <c r="D49" s="18"/>
    </row>
    <row r="50" spans="3:4" x14ac:dyDescent="0.3">
      <c r="C50" s="18"/>
      <c r="D50" s="18"/>
    </row>
    <row r="51" spans="3:4" x14ac:dyDescent="0.3">
      <c r="C51" s="18"/>
      <c r="D51" s="18"/>
    </row>
    <row r="52" spans="3:4" x14ac:dyDescent="0.3">
      <c r="C52" s="18"/>
      <c r="D52" s="18"/>
    </row>
    <row r="53" spans="3:4" x14ac:dyDescent="0.3">
      <c r="C53" s="18"/>
      <c r="D53" s="18"/>
    </row>
    <row r="54" spans="3:4" x14ac:dyDescent="0.3">
      <c r="C54" s="18"/>
      <c r="D54" s="18"/>
    </row>
    <row r="55" spans="3:4" x14ac:dyDescent="0.3">
      <c r="C55" s="18"/>
      <c r="D55" s="18"/>
    </row>
  </sheetData>
  <mergeCells count="7">
    <mergeCell ref="E1:F1"/>
    <mergeCell ref="A5:F5"/>
    <mergeCell ref="A6:F6"/>
    <mergeCell ref="A7:F7"/>
    <mergeCell ref="A2:F2"/>
    <mergeCell ref="A3:F3"/>
    <mergeCell ref="E8:F8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2026-07-09T10:55:00Z</cp:lastPrinted>
  <dcterms:created xsi:type="dcterms:W3CDTF">2026-07-09T08:43:45Z</dcterms:created>
  <dcterms:modified xsi:type="dcterms:W3CDTF">2026-07-09T10:55:19Z</dcterms:modified>
</cp:coreProperties>
</file>